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canewalt/Desktop/"/>
    </mc:Choice>
  </mc:AlternateContent>
  <xr:revisionPtr revIDLastSave="0" documentId="13_ncr:1_{21FB4DB6-C193-3F49-86CE-914525ABA276}" xr6:coauthVersionLast="47" xr6:coauthVersionMax="47" xr10:uidLastSave="{00000000-0000-0000-0000-000000000000}"/>
  <bookViews>
    <workbookView xWindow="6580" yWindow="2540" windowWidth="23080" windowHeight="26600" xr2:uid="{00000000-000D-0000-FFFF-FFFF00000000}"/>
  </bookViews>
  <sheets>
    <sheet name="Budget Worksheet" sheetId="1" r:id="rId1"/>
    <sheet name="Ex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6" roundtripDataChecksum="JBoRH1BMapOYY2/+qPRgSHwNcFUn0gSRKJ8acaqFdDY="/>
    </ext>
  </extLst>
</workbook>
</file>

<file path=xl/calcChain.xml><?xml version="1.0" encoding="utf-8"?>
<calcChain xmlns="http://schemas.openxmlformats.org/spreadsheetml/2006/main">
  <c r="C13" i="2" l="1"/>
  <c r="C17" i="2" s="1"/>
  <c r="C13" i="1"/>
  <c r="C17" i="1" s="1"/>
</calcChain>
</file>

<file path=xl/sharedStrings.xml><?xml version="1.0" encoding="utf-8"?>
<sst xmlns="http://schemas.openxmlformats.org/spreadsheetml/2006/main" count="59" uniqueCount="43">
  <si>
    <t>Name:</t>
  </si>
  <si>
    <t>Date:</t>
  </si>
  <si>
    <t>Internship Organization:</t>
  </si>
  <si>
    <t># of weeks of internship:</t>
  </si>
  <si>
    <t>City, State:</t>
  </si>
  <si>
    <t>Is this a paid internship?</t>
  </si>
  <si>
    <t>If yes, please describe terms:</t>
  </si>
  <si>
    <r>
      <rPr>
        <b/>
        <i/>
        <sz val="10"/>
        <color theme="1"/>
        <rFont val="Calibri Light"/>
        <family val="2"/>
      </rPr>
      <t>Instructions:</t>
    </r>
    <r>
      <rPr>
        <i/>
        <sz val="10"/>
        <color theme="1"/>
        <rFont val="Calibri Light"/>
        <family val="2"/>
      </rPr>
      <t xml:space="preserve"> Read column A/B carefully. Enter total estimated costs (not monthly or weekly) in Column C. The form will calculate your total costs and need. Provide details of estimates in Column D: do your research and double check your calculations! </t>
    </r>
    <r>
      <rPr>
        <i/>
        <u/>
        <sz val="10"/>
        <color theme="1"/>
        <rFont val="Calibri Light"/>
        <family val="2"/>
      </rPr>
      <t xml:space="preserve">Incomplete budgets or those with calculation errors will be returned. Applications cannot be considered without a complete and correct budget. See example in sheet 2. </t>
    </r>
    <r>
      <rPr>
        <i/>
        <sz val="10"/>
        <color theme="1"/>
        <rFont val="Calibri Light"/>
        <family val="2"/>
      </rPr>
      <t>Questions: meet with Claudia Francis.</t>
    </r>
  </si>
  <si>
    <t>Expense</t>
  </si>
  <si>
    <t>Cost</t>
  </si>
  <si>
    <t>Estimate Source, Details, Calculations</t>
  </si>
  <si>
    <r>
      <rPr>
        <b/>
        <sz val="10"/>
        <color theme="1"/>
        <rFont val="Calibri"/>
        <family val="2"/>
      </rPr>
      <t xml:space="preserve">Gross Salary or Stipend
</t>
    </r>
    <r>
      <rPr>
        <i/>
        <sz val="10"/>
        <color theme="1"/>
        <rFont val="Calibri Light"/>
        <family val="2"/>
      </rPr>
      <t>Only required for projects that include a stipend or hourly wage. 
This form automatically estaimates after-tax earnings of 67%.</t>
    </r>
  </si>
  <si>
    <r>
      <rPr>
        <b/>
        <sz val="10"/>
        <color theme="1"/>
        <rFont val="Arial"/>
        <family val="2"/>
      </rPr>
      <t>Transportation To Site</t>
    </r>
    <r>
      <rPr>
        <sz val="10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 xml:space="preserve">Flights, Taxi, Luggage Fee, or $0.25/mile if driving.
If you are interning at home, your transportation to/from ND is not covered. 
</t>
    </r>
    <r>
      <rPr>
        <i/>
        <sz val="10"/>
        <color theme="1"/>
        <rFont val="Calibri"/>
        <family val="2"/>
      </rPr>
      <t>If your internship is not at home, please calculate your flights or mileage.</t>
    </r>
  </si>
  <si>
    <r>
      <rPr>
        <b/>
        <sz val="10"/>
        <color theme="1"/>
        <rFont val="Calibri Light"/>
        <family val="2"/>
      </rPr>
      <t xml:space="preserve">On-Site Transportation
</t>
    </r>
    <r>
      <rPr>
        <i/>
        <sz val="10"/>
        <color theme="1"/>
        <rFont val="Calibri Light"/>
        <family val="2"/>
      </rPr>
      <t>Cost of public transportation (monthly pass) or $0.25/mile for gas.</t>
    </r>
  </si>
  <si>
    <r>
      <rPr>
        <b/>
        <sz val="10"/>
        <color theme="1"/>
        <rFont val="Calibri Light"/>
        <family val="2"/>
      </rPr>
      <t xml:space="preserve">Housing &amp; Utilities 
</t>
    </r>
    <r>
      <rPr>
        <i/>
        <sz val="10"/>
        <color theme="1"/>
        <rFont val="Calibri Light"/>
        <family val="2"/>
      </rPr>
      <t>Rent &amp; Utility Bills</t>
    </r>
  </si>
  <si>
    <r>
      <rPr>
        <b/>
        <sz val="10"/>
        <color theme="1"/>
        <rFont val="Calibri"/>
        <family val="2"/>
      </rPr>
      <t xml:space="preserve">Food
</t>
    </r>
    <r>
      <rPr>
        <i/>
        <sz val="10"/>
        <color theme="1"/>
        <rFont val="Calibri Light"/>
        <family val="2"/>
      </rPr>
      <t xml:space="preserve">Weekly food costs are expected to be $70-100.
Students living at home may include a modest lunch. </t>
    </r>
  </si>
  <si>
    <r>
      <rPr>
        <b/>
        <sz val="10"/>
        <color theme="1"/>
        <rFont val="Calibri"/>
        <family val="2"/>
      </rPr>
      <t xml:space="preserve">Miscellaneous 
</t>
    </r>
    <r>
      <rPr>
        <i/>
        <sz val="10"/>
        <color theme="1"/>
        <rFont val="Calibri Light"/>
        <family val="2"/>
      </rPr>
      <t>i.e. Laundry</t>
    </r>
  </si>
  <si>
    <t>Total Estimated Cost of Internship</t>
  </si>
  <si>
    <t>Hesburgh Program students do NOT need to seek support from other funding sources. However, IF you have/may/will received funding from another source, please enter that information in this section.</t>
  </si>
  <si>
    <t>Source:</t>
  </si>
  <si>
    <t>Have you already been approved for this grant? (Y/N)</t>
  </si>
  <si>
    <t>Amount:</t>
  </si>
  <si>
    <t>Total Estimated Need:</t>
  </si>
  <si>
    <t>John Domer</t>
  </si>
  <si>
    <t>Congressional Office of Rep. Mary DuLac</t>
  </si>
  <si>
    <t>Washington DC</t>
  </si>
  <si>
    <t>Yes</t>
  </si>
  <si>
    <t>$15.20/hr, 40 hrs per week</t>
  </si>
  <si>
    <r>
      <rPr>
        <b/>
        <i/>
        <sz val="10"/>
        <color theme="1"/>
        <rFont val="Calibri Light"/>
        <family val="2"/>
      </rPr>
      <t>Instructions:</t>
    </r>
    <r>
      <rPr>
        <i/>
        <sz val="10"/>
        <color theme="1"/>
        <rFont val="Calibri Light"/>
        <family val="2"/>
      </rPr>
      <t xml:space="preserve"> Read column A/B carefully. Enter total estimated costs (not monthly or weekly) in Column C. The form will calculate your total costs and need. Provide details of estimates in Column D: do your research and double check your calculations! </t>
    </r>
    <r>
      <rPr>
        <i/>
        <u/>
        <sz val="10"/>
        <color theme="1"/>
        <rFont val="Calibri Light"/>
        <family val="2"/>
      </rPr>
      <t xml:space="preserve">Incomplete budgets or those with calculation errors will be returned. Applications cannot be considered without a complete and correct budget. </t>
    </r>
    <r>
      <rPr>
        <i/>
        <sz val="10"/>
        <color theme="1"/>
        <rFont val="Calibri Light"/>
        <family val="2"/>
      </rPr>
      <t>Questions: meet with Claudia Francis or Juliana Kazemi.</t>
    </r>
  </si>
  <si>
    <r>
      <rPr>
        <b/>
        <sz val="10"/>
        <color theme="1"/>
        <rFont val="Calibri"/>
        <family val="2"/>
      </rPr>
      <t xml:space="preserve">Gross Salary or Stipend
</t>
    </r>
    <r>
      <rPr>
        <i/>
        <sz val="10"/>
        <color theme="1"/>
        <rFont val="Calibri Light"/>
        <family val="2"/>
      </rPr>
      <t>Only required for projects that include a stipend or hourly wage. 
This form automatically estaimates after-tax earnings of 67%.</t>
    </r>
  </si>
  <si>
    <t>$15.20/hr x 40 hrs/week x 10 weeks</t>
  </si>
  <si>
    <r>
      <rPr>
        <b/>
        <sz val="10"/>
        <color theme="1"/>
        <rFont val="Calibri Light"/>
        <family val="2"/>
      </rPr>
      <t>Transportation To Site</t>
    </r>
    <r>
      <rPr>
        <sz val="10"/>
        <color theme="1"/>
        <rFont val="Calibri Light"/>
        <family val="2"/>
      </rPr>
      <t xml:space="preserve"> 
</t>
    </r>
    <r>
      <rPr>
        <i/>
        <sz val="10"/>
        <color theme="1"/>
        <rFont val="Calibri Light"/>
        <family val="2"/>
      </rPr>
      <t>Flights, Taxi, Luggage Fee, or $0.25/mile if driving.
Transportation home is not covered.</t>
    </r>
  </si>
  <si>
    <t>$350 round trip flight from XYZ airport to WDC, with 1 checked bag at $50. Ubers to/from airport at $30 total.</t>
  </si>
  <si>
    <r>
      <rPr>
        <b/>
        <sz val="10"/>
        <color theme="1"/>
        <rFont val="Calibri Light"/>
        <family val="2"/>
      </rPr>
      <t xml:space="preserve">On-Site Transportation
</t>
    </r>
    <r>
      <rPr>
        <i/>
        <sz val="10"/>
        <color theme="1"/>
        <rFont val="Calibri Light"/>
        <family val="2"/>
      </rPr>
      <t>Cost of public transportation (monthly pass) or $0.25/mile for gas.</t>
    </r>
  </si>
  <si>
    <t>Monlthy unlimited pass at $90/month for 2 months, plus daily fare for 2 additional weeks ($2.50/trip x 2 times/day x 10 working days)</t>
  </si>
  <si>
    <r>
      <rPr>
        <b/>
        <sz val="10"/>
        <color theme="1"/>
        <rFont val="Calibri Light"/>
        <family val="2"/>
      </rPr>
      <t xml:space="preserve">Housing &amp; Utilities 
</t>
    </r>
    <r>
      <rPr>
        <i/>
        <sz val="10"/>
        <color theme="1"/>
        <rFont val="Calibri Light"/>
        <family val="2"/>
      </rPr>
      <t>Rent &amp; Utility Bills</t>
    </r>
  </si>
  <si>
    <t>I will live with # roommates at x location. My share of the monthly rent is $1400 for 2.5 months. Utilities and wifi are included.</t>
  </si>
  <si>
    <r>
      <rPr>
        <b/>
        <sz val="10"/>
        <color theme="1"/>
        <rFont val="Calibri"/>
        <family val="2"/>
      </rPr>
      <t xml:space="preserve">Food
</t>
    </r>
    <r>
      <rPr>
        <i/>
        <sz val="10"/>
        <color theme="1"/>
        <rFont val="Calibri Light"/>
        <family val="2"/>
      </rPr>
      <t xml:space="preserve">Weekly food costs are expected to be $70-100.
Students living at home may include a modest lunch. </t>
    </r>
  </si>
  <si>
    <t>$90/week for groceries</t>
  </si>
  <si>
    <r>
      <rPr>
        <b/>
        <sz val="10"/>
        <color theme="1"/>
        <rFont val="Calibri"/>
        <family val="2"/>
      </rPr>
      <t xml:space="preserve">Miscellaneous 
</t>
    </r>
    <r>
      <rPr>
        <i/>
        <sz val="10"/>
        <color theme="1"/>
        <rFont val="Calibri Light"/>
        <family val="2"/>
      </rPr>
      <t>i.e. Laundry</t>
    </r>
  </si>
  <si>
    <t>$20 dry cleaning costs 4 times</t>
  </si>
  <si>
    <t>No outside funding received.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</si>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</sst>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 Light"/>
      <family val="2"/>
    </font>
    <font>
      <i/>
      <sz val="10"/>
      <color theme="1"/>
      <name val="Calibri Light"/>
      <family val="2"/>
    </font>
    <font>
      <i/>
      <u/>
      <sz val="10"/>
      <color theme="1"/>
      <name val="Calibri Light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ADE84"/>
        <bgColor rgb="FFFADE84"/>
      </patternFill>
    </fill>
    <fill>
      <patternFill patternType="solid">
        <fgColor rgb="FFBFBFBF"/>
        <bgColor rgb="FFBFBFBF"/>
      </patternFill>
    </fill>
    <fill>
      <patternFill patternType="solid">
        <fgColor rgb="FFBDD6EE"/>
        <bgColor rgb="FFBDD6EE"/>
      </patternFill>
    </fill>
    <fill>
      <patternFill patternType="solid">
        <fgColor rgb="FFF7CAAC"/>
        <bgColor rgb="FFF7CAAC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7" xfId="0" applyFont="1" applyBorder="1"/>
    <xf numFmtId="0" fontId="1" fillId="0" borderId="0" xfId="0" applyFont="1" applyAlignment="1">
      <alignment horizontal="right"/>
    </xf>
    <xf numFmtId="0" fontId="2" fillId="0" borderId="15" xfId="0" applyFont="1" applyBorder="1"/>
    <xf numFmtId="0" fontId="5" fillId="4" borderId="18" xfId="0" applyFont="1" applyFill="1" applyBorder="1" applyAlignment="1">
      <alignment horizontal="center"/>
    </xf>
    <xf numFmtId="44" fontId="7" fillId="2" borderId="24" xfId="0" applyNumberFormat="1" applyFont="1" applyFill="1" applyBorder="1" applyAlignment="1">
      <alignment vertical="top"/>
    </xf>
    <xf numFmtId="44" fontId="7" fillId="2" borderId="24" xfId="0" applyNumberFormat="1" applyFont="1" applyFill="1" applyBorder="1"/>
    <xf numFmtId="44" fontId="7" fillId="2" borderId="26" xfId="0" applyNumberFormat="1" applyFont="1" applyFill="1" applyBorder="1"/>
    <xf numFmtId="44" fontId="1" fillId="5" borderId="26" xfId="0" applyNumberFormat="1" applyFont="1" applyFill="1" applyBorder="1"/>
    <xf numFmtId="0" fontId="6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6" borderId="34" xfId="0" applyFont="1" applyFill="1" applyBorder="1"/>
    <xf numFmtId="0" fontId="1" fillId="6" borderId="35" xfId="0" applyFont="1" applyFill="1" applyBorder="1"/>
    <xf numFmtId="44" fontId="2" fillId="6" borderId="36" xfId="0" applyNumberFormat="1" applyFont="1" applyFill="1" applyBorder="1"/>
    <xf numFmtId="0" fontId="1" fillId="0" borderId="37" xfId="0" applyFont="1" applyBorder="1"/>
    <xf numFmtId="0" fontId="1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2" borderId="11" xfId="0" applyFont="1" applyFill="1" applyBorder="1"/>
    <xf numFmtId="0" fontId="8" fillId="2" borderId="18" xfId="0" applyFont="1" applyFill="1" applyBorder="1" applyAlignment="1">
      <alignment wrapText="1"/>
    </xf>
    <xf numFmtId="44" fontId="8" fillId="2" borderId="18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/>
    </xf>
    <xf numFmtId="0" fontId="3" fillId="0" borderId="2" xfId="0" applyFont="1" applyBorder="1"/>
    <xf numFmtId="0" fontId="3" fillId="0" borderId="4" xfId="0" applyFont="1" applyBorder="1"/>
    <xf numFmtId="0" fontId="2" fillId="2" borderId="5" xfId="0" applyFont="1" applyFill="1" applyBorder="1" applyAlignment="1">
      <alignment horizontal="left" vertical="top"/>
    </xf>
    <xf numFmtId="0" fontId="3" fillId="0" borderId="6" xfId="0" applyFont="1" applyBorder="1"/>
    <xf numFmtId="0" fontId="2" fillId="2" borderId="5" xfId="0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/>
    <xf numFmtId="0" fontId="3" fillId="0" borderId="10" xfId="0" applyFont="1" applyBorder="1"/>
    <xf numFmtId="0" fontId="4" fillId="3" borderId="12" xfId="0" applyFont="1" applyFill="1" applyBorder="1" applyAlignment="1">
      <alignment horizontal="left" vertical="top" wrapText="1"/>
    </xf>
    <xf numFmtId="0" fontId="3" fillId="0" borderId="13" xfId="0" applyFont="1" applyBorder="1"/>
    <xf numFmtId="0" fontId="3" fillId="0" borderId="14" xfId="0" applyFont="1" applyBorder="1"/>
    <xf numFmtId="0" fontId="7" fillId="0" borderId="22" xfId="0" applyFont="1" applyBorder="1" applyAlignment="1">
      <alignment vertical="top" wrapText="1"/>
    </xf>
    <xf numFmtId="0" fontId="3" fillId="0" borderId="23" xfId="0" applyFont="1" applyBorder="1"/>
    <xf numFmtId="0" fontId="6" fillId="0" borderId="22" xfId="0" applyFont="1" applyBorder="1" applyAlignment="1">
      <alignment vertical="top" wrapText="1"/>
    </xf>
    <xf numFmtId="0" fontId="1" fillId="5" borderId="30" xfId="0" applyFont="1" applyFill="1" applyBorder="1" applyAlignment="1">
      <alignment horizontal="left" vertical="top"/>
    </xf>
    <xf numFmtId="0" fontId="3" fillId="0" borderId="31" xfId="0" applyFont="1" applyBorder="1"/>
    <xf numFmtId="0" fontId="6" fillId="0" borderId="22" xfId="0" applyFont="1" applyBorder="1" applyAlignment="1">
      <alignment horizontal="left" wrapText="1"/>
    </xf>
    <xf numFmtId="0" fontId="8" fillId="2" borderId="22" xfId="0" applyFont="1" applyFill="1" applyBorder="1" applyAlignment="1">
      <alignment wrapText="1"/>
    </xf>
    <xf numFmtId="0" fontId="3" fillId="0" borderId="25" xfId="0" applyFont="1" applyBorder="1"/>
    <xf numFmtId="0" fontId="8" fillId="2" borderId="27" xfId="0" applyFont="1" applyFill="1" applyBorder="1" applyAlignment="1">
      <alignment wrapText="1"/>
    </xf>
    <xf numFmtId="0" fontId="3" fillId="0" borderId="28" xfId="0" applyFont="1" applyBorder="1"/>
    <xf numFmtId="0" fontId="3" fillId="0" borderId="29" xfId="0" applyFont="1" applyBorder="1"/>
    <xf numFmtId="0" fontId="2" fillId="0" borderId="7" xfId="0" applyFont="1" applyBorder="1"/>
    <xf numFmtId="0" fontId="3" fillId="0" borderId="7" xfId="0" applyFont="1" applyBorder="1"/>
    <xf numFmtId="0" fontId="6" fillId="3" borderId="12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0" fontId="3" fillId="0" borderId="20" xfId="0" applyFont="1" applyBorder="1"/>
    <xf numFmtId="0" fontId="3" fillId="0" borderId="21" xfId="0" applyFont="1" applyBorder="1"/>
    <xf numFmtId="0" fontId="1" fillId="4" borderId="16" xfId="0" applyFont="1" applyFill="1" applyBorder="1" applyAlignment="1">
      <alignment horizontal="center"/>
    </xf>
    <xf numFmtId="0" fontId="3" fillId="0" borderId="17" xfId="0" applyFont="1" applyBorder="1"/>
    <xf numFmtId="0" fontId="1" fillId="4" borderId="19" xfId="0" applyFont="1" applyFill="1" applyBorder="1" applyAlignment="1">
      <alignment horizontal="center"/>
    </xf>
    <xf numFmtId="0" fontId="6" fillId="0" borderId="22" xfId="0" applyFont="1" applyBorder="1" applyAlignment="1">
      <alignment horizontal="left" vertical="top" wrapText="1"/>
    </xf>
    <xf numFmtId="0" fontId="8" fillId="2" borderId="22" xfId="0" applyFont="1" applyFill="1" applyBorder="1" applyAlignment="1">
      <alignment vertical="top" wrapText="1"/>
    </xf>
    <xf numFmtId="14" fontId="2" fillId="2" borderId="3" xfId="0" applyNumberFormat="1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center"/>
    </xf>
    <xf numFmtId="4" fontId="1" fillId="5" borderId="26" xfId="0" applyNumberFormat="1" applyFont="1" applyFill="1" applyBorder="1"/>
    <xf numFmtId="4" fontId="2" fillId="0" borderId="0" xfId="0" applyNumberFormat="1" applyFont="1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0" borderId="2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Protection="1"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3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 wrapText="1"/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44" fontId="8" fillId="2" borderId="18" xfId="0" applyNumberFormat="1" applyFont="1" applyFill="1" applyBorder="1" applyAlignment="1" applyProtection="1">
      <alignment horizontal="left" wrapText="1"/>
      <protection locked="0"/>
    </xf>
    <xf numFmtId="0" fontId="8" fillId="2" borderId="22" xfId="0" applyFont="1" applyFill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0" fontId="8" fillId="2" borderId="27" xfId="0" applyFont="1" applyFill="1" applyBorder="1" applyAlignment="1" applyProtection="1">
      <alignment wrapText="1"/>
      <protection locked="0"/>
    </xf>
    <xf numFmtId="0" fontId="3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Border="1" applyProtection="1">
      <protection locked="0"/>
    </xf>
    <xf numFmtId="44" fontId="7" fillId="2" borderId="24" xfId="0" applyNumberFormat="1" applyFont="1" applyFill="1" applyBorder="1" applyAlignment="1" applyProtection="1">
      <alignment vertical="top"/>
      <protection locked="0"/>
    </xf>
    <xf numFmtId="44" fontId="7" fillId="2" borderId="24" xfId="0" applyNumberFormat="1" applyFont="1" applyFill="1" applyBorder="1" applyProtection="1">
      <protection locked="0"/>
    </xf>
    <xf numFmtId="44" fontId="7" fillId="2" borderId="26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1419225</xdr:colOff>
      <xdr:row>6</xdr:row>
      <xdr:rowOff>-809625</xdr:rowOff>
    </xdr:from>
    <xdr:ext cx="5495925" cy="39719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1715762">
          <a:off x="2674238" y="2956088"/>
          <a:ext cx="5343525" cy="1647825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EXAMPLE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7" sqref="D7:G7"/>
    </sheetView>
  </sheetViews>
  <sheetFormatPr baseColWidth="10" defaultColWidth="14.5" defaultRowHeight="15" customHeight="1" x14ac:dyDescent="0.2"/>
  <cols>
    <col min="1" max="1" width="25.5" customWidth="1"/>
    <col min="2" max="2" width="32.1640625" customWidth="1"/>
    <col min="3" max="3" width="12.83203125" customWidth="1"/>
    <col min="4" max="4" width="12.1640625" customWidth="1"/>
    <col min="5" max="5" width="15.5" customWidth="1"/>
    <col min="6" max="6" width="22.83203125" customWidth="1"/>
    <col min="7" max="7" width="12.1640625" hidden="1" customWidth="1"/>
    <col min="8" max="26" width="12.1640625" customWidth="1"/>
  </cols>
  <sheetData>
    <row r="1" spans="1:26" ht="15.75" customHeight="1" x14ac:dyDescent="0.2">
      <c r="A1" s="1" t="s">
        <v>0</v>
      </c>
      <c r="B1" s="61"/>
      <c r="C1" s="62"/>
      <c r="D1" s="63" t="s">
        <v>1</v>
      </c>
      <c r="E1" s="64"/>
      <c r="F1" s="6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">
      <c r="A2" s="1" t="s">
        <v>2</v>
      </c>
      <c r="B2" s="66"/>
      <c r="C2" s="67"/>
      <c r="D2" s="63" t="s">
        <v>3</v>
      </c>
      <c r="E2" s="68"/>
      <c r="F2" s="6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">
      <c r="A3" s="1" t="s">
        <v>4</v>
      </c>
      <c r="B3" s="70"/>
      <c r="C3" s="67"/>
      <c r="D3" s="71"/>
      <c r="E3" s="72"/>
      <c r="F3" s="7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1" t="s">
        <v>5</v>
      </c>
      <c r="B4" s="74"/>
      <c r="C4" s="75"/>
      <c r="D4" s="63" t="s">
        <v>6</v>
      </c>
      <c r="E4" s="76"/>
      <c r="F4" s="7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7" customHeight="1" x14ac:dyDescent="0.2">
      <c r="A5" s="32" t="s">
        <v>7</v>
      </c>
      <c r="B5" s="33"/>
      <c r="C5" s="33"/>
      <c r="D5" s="33"/>
      <c r="E5" s="33"/>
      <c r="F5" s="34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">
      <c r="A6" s="52" t="s">
        <v>8</v>
      </c>
      <c r="B6" s="53"/>
      <c r="C6" s="6" t="s">
        <v>9</v>
      </c>
      <c r="D6" s="54" t="s">
        <v>10</v>
      </c>
      <c r="E6" s="50"/>
      <c r="F6" s="50"/>
      <c r="G6" s="5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 customHeight="1" x14ac:dyDescent="0.2">
      <c r="A7" s="55" t="s">
        <v>11</v>
      </c>
      <c r="B7" s="36"/>
      <c r="C7" s="92"/>
      <c r="D7" s="83"/>
      <c r="E7" s="84"/>
      <c r="F7" s="84"/>
      <c r="G7" s="8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75" customHeight="1" x14ac:dyDescent="0.2">
      <c r="A8" s="35" t="s">
        <v>12</v>
      </c>
      <c r="B8" s="36"/>
      <c r="C8" s="93"/>
      <c r="D8" s="86"/>
      <c r="E8" s="84"/>
      <c r="F8" s="84"/>
      <c r="G8" s="8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5.25" customHeight="1" x14ac:dyDescent="0.2">
      <c r="A9" s="35" t="s">
        <v>13</v>
      </c>
      <c r="B9" s="36"/>
      <c r="C9" s="93"/>
      <c r="D9" s="86"/>
      <c r="E9" s="84"/>
      <c r="F9" s="84"/>
      <c r="G9" s="8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 x14ac:dyDescent="0.2">
      <c r="A10" s="35" t="s">
        <v>14</v>
      </c>
      <c r="B10" s="36"/>
      <c r="C10" s="93"/>
      <c r="D10" s="86"/>
      <c r="E10" s="84"/>
      <c r="F10" s="84"/>
      <c r="G10" s="8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0.5" customHeight="1" x14ac:dyDescent="0.2">
      <c r="A11" s="37" t="s">
        <v>15</v>
      </c>
      <c r="B11" s="36"/>
      <c r="C11" s="93"/>
      <c r="D11" s="86"/>
      <c r="E11" s="84"/>
      <c r="F11" s="84"/>
      <c r="G11" s="8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x14ac:dyDescent="0.2">
      <c r="A12" s="37" t="s">
        <v>16</v>
      </c>
      <c r="B12" s="36"/>
      <c r="C12" s="94"/>
      <c r="D12" s="87"/>
      <c r="E12" s="88"/>
      <c r="F12" s="88"/>
      <c r="G12" s="89"/>
      <c r="H12" s="2"/>
      <c r="I12" s="6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 x14ac:dyDescent="0.2">
      <c r="A13" s="38" t="s">
        <v>17</v>
      </c>
      <c r="B13" s="39"/>
      <c r="C13" s="59">
        <f>(SUM(C8:C12))-(C7*0.67)</f>
        <v>0</v>
      </c>
      <c r="D13" s="90"/>
      <c r="E13" s="91"/>
      <c r="F13" s="91"/>
      <c r="G13" s="7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8.5" customHeight="1" x14ac:dyDescent="0.2">
      <c r="A14" s="48" t="s">
        <v>18</v>
      </c>
      <c r="B14" s="33"/>
      <c r="C14" s="33"/>
      <c r="D14" s="33"/>
      <c r="E14" s="33"/>
      <c r="F14" s="3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2.25" customHeight="1" x14ac:dyDescent="0.2">
      <c r="A15" s="11" t="s">
        <v>19</v>
      </c>
      <c r="B15" s="78"/>
      <c r="C15" s="79"/>
      <c r="D15" s="79"/>
      <c r="E15" s="79"/>
      <c r="F15" s="8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">
      <c r="A16" s="40" t="s">
        <v>20</v>
      </c>
      <c r="B16" s="36"/>
      <c r="C16" s="81"/>
      <c r="D16" s="12" t="s">
        <v>21</v>
      </c>
      <c r="E16" s="82"/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14" t="s">
        <v>22</v>
      </c>
      <c r="B17" s="15"/>
      <c r="C17" s="16">
        <f>C13-E16</f>
        <v>0</v>
      </c>
      <c r="D17" s="17"/>
      <c r="E17" s="2"/>
      <c r="F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/>
    <row r="19" spans="1:26" ht="14.25" customHeight="1" x14ac:dyDescent="0.2"/>
    <row r="20" spans="1:26" ht="14.25" customHeight="1" x14ac:dyDescent="0.2"/>
    <row r="21" spans="1:26" ht="14.25" customHeight="1" x14ac:dyDescent="0.2"/>
    <row r="22" spans="1:26" ht="14.25" customHeight="1" x14ac:dyDescent="0.2"/>
    <row r="23" spans="1:26" ht="14.25" customHeight="1" x14ac:dyDescent="0.2"/>
    <row r="24" spans="1:26" ht="14.25" customHeight="1" x14ac:dyDescent="0.2"/>
    <row r="25" spans="1:26" ht="14.25" customHeight="1" x14ac:dyDescent="0.2"/>
    <row r="26" spans="1:26" ht="14.25" customHeight="1" x14ac:dyDescent="0.2"/>
    <row r="27" spans="1:26" ht="14.25" customHeight="1" x14ac:dyDescent="0.2"/>
    <row r="28" spans="1:26" ht="14.25" customHeight="1" x14ac:dyDescent="0.2"/>
    <row r="29" spans="1:26" ht="14.25" customHeight="1" x14ac:dyDescent="0.2"/>
    <row r="30" spans="1:26" ht="14.25" customHeight="1" x14ac:dyDescent="0.2"/>
    <row r="31" spans="1:26" ht="14.25" customHeight="1" x14ac:dyDescent="0.2"/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sheetProtection sheet="1" objects="1" scenarios="1" selectLockedCells="1"/>
  <mergeCells count="26">
    <mergeCell ref="A12:B12"/>
    <mergeCell ref="A13:B13"/>
    <mergeCell ref="A16:B16"/>
    <mergeCell ref="D10:G10"/>
    <mergeCell ref="D11:G11"/>
    <mergeCell ref="D12:G12"/>
    <mergeCell ref="D13:F13"/>
    <mergeCell ref="A14:F14"/>
    <mergeCell ref="B15:F15"/>
    <mergeCell ref="B4:C4"/>
    <mergeCell ref="A5:F5"/>
    <mergeCell ref="A9:B9"/>
    <mergeCell ref="A10:B10"/>
    <mergeCell ref="A11:B11"/>
    <mergeCell ref="A6:B6"/>
    <mergeCell ref="D6:G6"/>
    <mergeCell ref="A7:B7"/>
    <mergeCell ref="D7:G7"/>
    <mergeCell ref="A8:B8"/>
    <mergeCell ref="D8:G8"/>
    <mergeCell ref="D9:G9"/>
    <mergeCell ref="B1:C1"/>
    <mergeCell ref="E1:F1"/>
    <mergeCell ref="B2:C2"/>
    <mergeCell ref="B3:C3"/>
    <mergeCell ref="E3:F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5" defaultRowHeight="15" customHeight="1" x14ac:dyDescent="0.2"/>
  <cols>
    <col min="1" max="1" width="24.33203125" customWidth="1"/>
    <col min="2" max="2" width="32.1640625" customWidth="1"/>
    <col min="3" max="3" width="12.83203125" customWidth="1"/>
    <col min="4" max="4" width="12.1640625" customWidth="1"/>
    <col min="5" max="5" width="15.5" customWidth="1"/>
    <col min="6" max="6" width="22.83203125" customWidth="1"/>
    <col min="7" max="7" width="12.1640625" hidden="1" customWidth="1"/>
    <col min="8" max="26" width="12.1640625" customWidth="1"/>
  </cols>
  <sheetData>
    <row r="1" spans="1:26" ht="15.75" customHeight="1" x14ac:dyDescent="0.2">
      <c r="A1" s="1" t="s">
        <v>0</v>
      </c>
      <c r="B1" s="23" t="s">
        <v>23</v>
      </c>
      <c r="C1" s="24"/>
      <c r="D1" s="1" t="s">
        <v>1</v>
      </c>
      <c r="E1" s="57">
        <v>45413</v>
      </c>
      <c r="F1" s="2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">
      <c r="A2" s="1" t="s">
        <v>2</v>
      </c>
      <c r="B2" s="26" t="s">
        <v>24</v>
      </c>
      <c r="C2" s="27"/>
      <c r="D2" s="1" t="s">
        <v>3</v>
      </c>
      <c r="E2" s="3"/>
      <c r="F2" s="19">
        <v>10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">
      <c r="A3" s="1" t="s">
        <v>4</v>
      </c>
      <c r="B3" s="28" t="s">
        <v>25</v>
      </c>
      <c r="C3" s="27"/>
      <c r="D3" s="4"/>
      <c r="E3" s="29"/>
      <c r="F3" s="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1" t="s">
        <v>5</v>
      </c>
      <c r="B4" s="58" t="s">
        <v>26</v>
      </c>
      <c r="C4" s="31"/>
      <c r="D4" s="1" t="s">
        <v>6</v>
      </c>
      <c r="E4" s="2"/>
      <c r="F4" s="20" t="s">
        <v>27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7" customHeight="1" x14ac:dyDescent="0.2">
      <c r="A5" s="32" t="s">
        <v>28</v>
      </c>
      <c r="B5" s="33"/>
      <c r="C5" s="33"/>
      <c r="D5" s="33"/>
      <c r="E5" s="33"/>
      <c r="F5" s="34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">
      <c r="A6" s="52" t="s">
        <v>8</v>
      </c>
      <c r="B6" s="53"/>
      <c r="C6" s="6" t="s">
        <v>9</v>
      </c>
      <c r="D6" s="54" t="s">
        <v>10</v>
      </c>
      <c r="E6" s="50"/>
      <c r="F6" s="50"/>
      <c r="G6" s="5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 customHeight="1" x14ac:dyDescent="0.2">
      <c r="A7" s="55" t="s">
        <v>29</v>
      </c>
      <c r="B7" s="36"/>
      <c r="C7" s="7">
        <v>6080</v>
      </c>
      <c r="D7" s="56" t="s">
        <v>30</v>
      </c>
      <c r="E7" s="42"/>
      <c r="F7" s="42"/>
      <c r="G7" s="3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" customHeight="1" x14ac:dyDescent="0.2">
      <c r="A8" s="35" t="s">
        <v>31</v>
      </c>
      <c r="B8" s="36"/>
      <c r="C8" s="8">
        <v>480</v>
      </c>
      <c r="D8" s="41" t="s">
        <v>32</v>
      </c>
      <c r="E8" s="42"/>
      <c r="F8" s="42"/>
      <c r="G8" s="3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5.25" customHeight="1" x14ac:dyDescent="0.2">
      <c r="A9" s="35" t="s">
        <v>33</v>
      </c>
      <c r="B9" s="36"/>
      <c r="C9" s="8">
        <v>230</v>
      </c>
      <c r="D9" s="41" t="s">
        <v>34</v>
      </c>
      <c r="E9" s="42"/>
      <c r="F9" s="42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 x14ac:dyDescent="0.2">
      <c r="A10" s="35" t="s">
        <v>35</v>
      </c>
      <c r="B10" s="36"/>
      <c r="C10" s="8">
        <v>3500</v>
      </c>
      <c r="D10" s="41" t="s">
        <v>36</v>
      </c>
      <c r="E10" s="42"/>
      <c r="F10" s="42"/>
      <c r="G10" s="3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0.5" customHeight="1" x14ac:dyDescent="0.2">
      <c r="A11" s="37" t="s">
        <v>37</v>
      </c>
      <c r="B11" s="36"/>
      <c r="C11" s="8">
        <v>900</v>
      </c>
      <c r="D11" s="41" t="s">
        <v>38</v>
      </c>
      <c r="E11" s="42"/>
      <c r="F11" s="42"/>
      <c r="G11" s="3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x14ac:dyDescent="0.2">
      <c r="A12" s="37" t="s">
        <v>39</v>
      </c>
      <c r="B12" s="36"/>
      <c r="C12" s="9">
        <v>80</v>
      </c>
      <c r="D12" s="43" t="s">
        <v>40</v>
      </c>
      <c r="E12" s="44"/>
      <c r="F12" s="44"/>
      <c r="G12" s="4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 x14ac:dyDescent="0.2">
      <c r="A13" s="38" t="s">
        <v>17</v>
      </c>
      <c r="B13" s="39"/>
      <c r="C13" s="10">
        <f>(SUM(C8:C12))-(C7*0.67)</f>
        <v>1116.3999999999996</v>
      </c>
      <c r="D13" s="46"/>
      <c r="E13" s="47"/>
      <c r="F13" s="4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8.5" customHeight="1" x14ac:dyDescent="0.2">
      <c r="A14" s="48" t="s">
        <v>18</v>
      </c>
      <c r="B14" s="33"/>
      <c r="C14" s="33"/>
      <c r="D14" s="33"/>
      <c r="E14" s="33"/>
      <c r="F14" s="3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2.25" customHeight="1" x14ac:dyDescent="0.2">
      <c r="A15" s="11" t="s">
        <v>19</v>
      </c>
      <c r="B15" s="49" t="s">
        <v>41</v>
      </c>
      <c r="C15" s="50"/>
      <c r="D15" s="50"/>
      <c r="E15" s="50"/>
      <c r="F15" s="5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">
      <c r="A16" s="40" t="s">
        <v>20</v>
      </c>
      <c r="B16" s="36"/>
      <c r="C16" s="21" t="s">
        <v>42</v>
      </c>
      <c r="D16" s="12" t="s">
        <v>21</v>
      </c>
      <c r="E16" s="22">
        <v>0</v>
      </c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14" t="s">
        <v>22</v>
      </c>
      <c r="B17" s="15"/>
      <c r="C17" s="16">
        <f>C13-E16</f>
        <v>1116.3999999999996</v>
      </c>
      <c r="D17" s="17"/>
      <c r="E17" s="2"/>
      <c r="F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/>
    <row r="19" spans="1:26" ht="14.25" customHeight="1" x14ac:dyDescent="0.2"/>
    <row r="20" spans="1:26" ht="14.25" customHeight="1" x14ac:dyDescent="0.2"/>
    <row r="21" spans="1:26" ht="14.25" customHeight="1" x14ac:dyDescent="0.2"/>
    <row r="22" spans="1:26" ht="14.25" customHeight="1" x14ac:dyDescent="0.2"/>
    <row r="23" spans="1:26" ht="14.25" customHeight="1" x14ac:dyDescent="0.2"/>
    <row r="24" spans="1:26" ht="14.25" customHeight="1" x14ac:dyDescent="0.2"/>
    <row r="25" spans="1:26" ht="14.25" customHeight="1" x14ac:dyDescent="0.2"/>
    <row r="26" spans="1:26" ht="14.25" customHeight="1" x14ac:dyDescent="0.2"/>
    <row r="27" spans="1:26" ht="14.25" customHeight="1" x14ac:dyDescent="0.2"/>
    <row r="28" spans="1:26" ht="14.25" customHeight="1" x14ac:dyDescent="0.2"/>
    <row r="29" spans="1:26" ht="14.25" customHeight="1" x14ac:dyDescent="0.2"/>
    <row r="30" spans="1:26" ht="14.25" customHeight="1" x14ac:dyDescent="0.2"/>
    <row r="31" spans="1:26" ht="14.25" customHeight="1" x14ac:dyDescent="0.2"/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26">
    <mergeCell ref="A12:B12"/>
    <mergeCell ref="A13:B13"/>
    <mergeCell ref="A16:B16"/>
    <mergeCell ref="D10:G10"/>
    <mergeCell ref="D11:G11"/>
    <mergeCell ref="D12:G12"/>
    <mergeCell ref="D13:F13"/>
    <mergeCell ref="A14:F14"/>
    <mergeCell ref="B15:F15"/>
    <mergeCell ref="B4:C4"/>
    <mergeCell ref="A5:F5"/>
    <mergeCell ref="A9:B9"/>
    <mergeCell ref="A10:B10"/>
    <mergeCell ref="A11:B11"/>
    <mergeCell ref="A6:B6"/>
    <mergeCell ref="D6:G6"/>
    <mergeCell ref="A7:B7"/>
    <mergeCell ref="D7:G7"/>
    <mergeCell ref="A8:B8"/>
    <mergeCell ref="D8:G8"/>
    <mergeCell ref="D9:G9"/>
    <mergeCell ref="B1:C1"/>
    <mergeCell ref="E1:F1"/>
    <mergeCell ref="B2:C2"/>
    <mergeCell ref="B3:C3"/>
    <mergeCell ref="E3:F3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Francis</dc:creator>
  <cp:lastModifiedBy>Claudia Francis</cp:lastModifiedBy>
  <dcterms:created xsi:type="dcterms:W3CDTF">2022-04-28T18:42:13Z</dcterms:created>
  <dcterms:modified xsi:type="dcterms:W3CDTF">2024-03-25T18:36:02Z</dcterms:modified>
</cp:coreProperties>
</file>